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1835"/>
  </bookViews>
  <sheets>
    <sheet name="Аркуш1" sheetId="1" r:id="rId1"/>
    <sheet name="Аркуш2" sheetId="2" r:id="rId2"/>
    <sheet name="Аркуш3" sheetId="3" r:id="rId3"/>
  </sheets>
  <calcPr calcId="145621"/>
</workbook>
</file>

<file path=xl/calcChain.xml><?xml version="1.0" encoding="utf-8"?>
<calcChain xmlns="http://schemas.openxmlformats.org/spreadsheetml/2006/main">
  <c r="G8" i="1" l="1"/>
  <c r="G5" i="1"/>
  <c r="G6" i="1"/>
  <c r="G7" i="1"/>
  <c r="F8" i="1"/>
  <c r="E8" i="1"/>
  <c r="D8" i="1"/>
  <c r="G4" i="1"/>
</calcChain>
</file>

<file path=xl/sharedStrings.xml><?xml version="1.0" encoding="utf-8"?>
<sst xmlns="http://schemas.openxmlformats.org/spreadsheetml/2006/main" count="13" uniqueCount="13">
  <si>
    <t xml:space="preserve">№ </t>
  </si>
  <si>
    <t>Прізвище</t>
  </si>
  <si>
    <t>Ставка</t>
  </si>
  <si>
    <t>Премія</t>
  </si>
  <si>
    <t>Разом</t>
  </si>
  <si>
    <t>Податок</t>
  </si>
  <si>
    <t>Іванов</t>
  </si>
  <si>
    <t>Кравчук</t>
  </si>
  <si>
    <t>Петров</t>
  </si>
  <si>
    <t>Шваб</t>
  </si>
  <si>
    <t>Розрахунок зарплати</t>
  </si>
  <si>
    <t>Всього: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</si>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</sst>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_-* #,##0.000\ _₴_-;\-* #,##0.000\ _₴_-;_-* &quot;-&quot;??\ _₴_-;_-@_-"/>
    <numFmt numFmtId="168" formatCode="#,##0.00\ &quot;₴&quot;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4" tint="-0.249977111117893"/>
      <name val="Times New Roman"/>
      <family val="1"/>
      <charset val="204"/>
    </font>
    <font>
      <sz val="14"/>
      <color theme="4" tint="-0.249977111117893"/>
      <name val="Times New Roman"/>
      <family val="1"/>
      <charset val="204"/>
    </font>
    <font>
      <b/>
      <i/>
      <u/>
      <sz val="14"/>
      <color theme="3" tint="0.39997558519241921"/>
      <name val="Times New Roman"/>
      <family val="1"/>
      <charset val="204"/>
    </font>
    <font>
      <sz val="14"/>
      <color theme="3" tint="0.3999755851924192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164" fontId="0" fillId="0" borderId="0" xfId="1" applyNumberFormat="1" applyFont="1"/>
    <xf numFmtId="168" fontId="2" fillId="0" borderId="1" xfId="0" applyNumberFormat="1" applyFont="1" applyBorder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0" borderId="6" xfId="0" applyFont="1" applyBorder="1"/>
    <xf numFmtId="0" fontId="2" fillId="0" borderId="5" xfId="0" applyFont="1" applyBorder="1"/>
    <xf numFmtId="168" fontId="7" fillId="3" borderId="6" xfId="0" applyNumberFormat="1" applyFont="1" applyFill="1" applyBorder="1"/>
    <xf numFmtId="0" fontId="4" fillId="3" borderId="7" xfId="0" applyFont="1" applyFill="1" applyBorder="1"/>
    <xf numFmtId="0" fontId="5" fillId="3" borderId="8" xfId="0" applyFont="1" applyFill="1" applyBorder="1"/>
    <xf numFmtId="168" fontId="5" fillId="3" borderId="9" xfId="0" applyNumberFormat="1" applyFont="1" applyFill="1" applyBorder="1"/>
    <xf numFmtId="168" fontId="5" fillId="3" borderId="10" xfId="0" applyNumberFormat="1" applyFont="1" applyFill="1" applyBorder="1"/>
    <xf numFmtId="0" fontId="3" fillId="0" borderId="5" xfId="0" applyFont="1" applyBorder="1" applyAlignment="1">
      <alignment horizontal="center"/>
    </xf>
    <xf numFmtId="0" fontId="0" fillId="0" borderId="0" xfId="0" quotePrefix="1"/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57174103237096"/>
          <c:y val="5.1400554097404488E-2"/>
          <c:w val="0.65024912510936128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Аркуш1!$C$4:$C$7</c:f>
              <c:strCache>
                <c:ptCount val="4"/>
                <c:pt idx="0">
                  <c:v>Іванов</c:v>
                </c:pt>
                <c:pt idx="1">
                  <c:v>Кравчук</c:v>
                </c:pt>
                <c:pt idx="2">
                  <c:v>Петров</c:v>
                </c:pt>
                <c:pt idx="3">
                  <c:v>Шваб</c:v>
                </c:pt>
              </c:strCache>
            </c:strRef>
          </c:cat>
          <c:val>
            <c:numRef>
              <c:f>Аркуш1!$D$4:$D$7</c:f>
              <c:numCache>
                <c:formatCode>#,##0.00\ "₴"</c:formatCode>
                <c:ptCount val="4"/>
                <c:pt idx="0">
                  <c:v>800</c:v>
                </c:pt>
                <c:pt idx="1">
                  <c:v>888</c:v>
                </c:pt>
                <c:pt idx="2">
                  <c:v>765.5</c:v>
                </c:pt>
                <c:pt idx="3">
                  <c:v>580.66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Аркуш1!$C$4:$C$7</c:f>
              <c:strCache>
                <c:ptCount val="4"/>
                <c:pt idx="0">
                  <c:v>Іванов</c:v>
                </c:pt>
                <c:pt idx="1">
                  <c:v>Кравчук</c:v>
                </c:pt>
                <c:pt idx="2">
                  <c:v>Петров</c:v>
                </c:pt>
                <c:pt idx="3">
                  <c:v>Шваб</c:v>
                </c:pt>
              </c:strCache>
            </c:strRef>
          </c:cat>
          <c:val>
            <c:numRef>
              <c:f>Аркуш1!$E$4:$E$7</c:f>
              <c:numCache>
                <c:formatCode>#,##0.00\ "₴"</c:formatCode>
                <c:ptCount val="4"/>
                <c:pt idx="0">
                  <c:v>250</c:v>
                </c:pt>
                <c:pt idx="1">
                  <c:v>250</c:v>
                </c:pt>
                <c:pt idx="2">
                  <c:v>0</c:v>
                </c:pt>
                <c:pt idx="3">
                  <c:v>400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Аркуш1!$C$4:$C$7</c:f>
              <c:strCache>
                <c:ptCount val="4"/>
                <c:pt idx="0">
                  <c:v>Іванов</c:v>
                </c:pt>
                <c:pt idx="1">
                  <c:v>Кравчук</c:v>
                </c:pt>
                <c:pt idx="2">
                  <c:v>Петров</c:v>
                </c:pt>
                <c:pt idx="3">
                  <c:v>Шваб</c:v>
                </c:pt>
              </c:strCache>
            </c:strRef>
          </c:cat>
          <c:val>
            <c:numRef>
              <c:f>Аркуш1!$F$4:$F$7</c:f>
              <c:numCache>
                <c:formatCode>#,##0.00\ "₴"</c:formatCode>
                <c:ptCount val="4"/>
                <c:pt idx="0">
                  <c:v>157.5</c:v>
                </c:pt>
                <c:pt idx="1">
                  <c:v>170.7</c:v>
                </c:pt>
                <c:pt idx="2">
                  <c:v>114.83</c:v>
                </c:pt>
                <c:pt idx="3">
                  <c:v>148.44999999999999</c:v>
                </c:pt>
              </c:numCache>
            </c:numRef>
          </c:val>
        </c:ser>
        <c:ser>
          <c:idx val="3"/>
          <c:order val="3"/>
          <c:invertIfNegative val="0"/>
          <c:cat>
            <c:strRef>
              <c:f>Аркуш1!$C$4:$C$7</c:f>
              <c:strCache>
                <c:ptCount val="4"/>
                <c:pt idx="0">
                  <c:v>Іванов</c:v>
                </c:pt>
                <c:pt idx="1">
                  <c:v>Кравчук</c:v>
                </c:pt>
                <c:pt idx="2">
                  <c:v>Петров</c:v>
                </c:pt>
                <c:pt idx="3">
                  <c:v>Шваб</c:v>
                </c:pt>
              </c:strCache>
            </c:strRef>
          </c:cat>
          <c:val>
            <c:numRef>
              <c:f>Аркуш1!$G$4:$G$7</c:f>
              <c:numCache>
                <c:formatCode>#,##0.00\ "₴"</c:formatCode>
                <c:ptCount val="4"/>
                <c:pt idx="0">
                  <c:v>892.5</c:v>
                </c:pt>
                <c:pt idx="1">
                  <c:v>967.3</c:v>
                </c:pt>
                <c:pt idx="2">
                  <c:v>650.66999999999996</c:v>
                </c:pt>
                <c:pt idx="3">
                  <c:v>832.21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316608"/>
        <c:axId val="166521088"/>
      </c:barChart>
      <c:catAx>
        <c:axId val="205316608"/>
        <c:scaling>
          <c:orientation val="minMax"/>
        </c:scaling>
        <c:delete val="0"/>
        <c:axPos val="b"/>
        <c:majorTickMark val="out"/>
        <c:minorTickMark val="none"/>
        <c:tickLblPos val="nextTo"/>
        <c:crossAx val="166521088"/>
        <c:crosses val="autoZero"/>
        <c:auto val="1"/>
        <c:lblAlgn val="ctr"/>
        <c:lblOffset val="100"/>
        <c:noMultiLvlLbl val="0"/>
      </c:catAx>
      <c:valAx>
        <c:axId val="166521088"/>
        <c:scaling>
          <c:orientation val="minMax"/>
        </c:scaling>
        <c:delete val="0"/>
        <c:axPos val="l"/>
        <c:majorGridlines/>
        <c:numFmt formatCode="#,##0.00\ &quot;₴&quot;" sourceLinked="1"/>
        <c:majorTickMark val="out"/>
        <c:minorTickMark val="none"/>
        <c:tickLblPos val="nextTo"/>
        <c:crossAx val="205316608"/>
        <c:crosses val="autoZero"/>
        <c:crossBetween val="between"/>
      </c:valAx>
      <c:spPr>
        <a:solidFill>
          <a:schemeClr val="accent5">
            <a:alpha val="48000"/>
          </a:schemeClr>
        </a:solidFill>
      </c:spPr>
    </c:plotArea>
    <c:legend>
      <c:legendPos val="r"/>
      <c:layout>
        <c:manualLayout>
          <c:xMode val="edge"/>
          <c:yMode val="edge"/>
          <c:x val="0.83304308836395435"/>
          <c:y val="0.3603433945756781"/>
          <c:w val="0.10427646544181976"/>
          <c:h val="0.3348687664041994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224165446655857E-2"/>
          <c:y val="1.4205600045169893E-2"/>
          <c:w val="0.78698017647291574"/>
          <c:h val="0.9366133320485499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Аркуш1!$C$4</c:f>
              <c:strCache>
                <c:ptCount val="1"/>
                <c:pt idx="0">
                  <c:v>Іванов</c:v>
                </c:pt>
              </c:strCache>
            </c:strRef>
          </c:tx>
          <c:invertIfNegative val="0"/>
          <c:val>
            <c:numRef>
              <c:f>Аркуш1!$D$4:$F$4</c:f>
              <c:numCache>
                <c:formatCode>#,##0.00\ "₴"</c:formatCode>
                <c:ptCount val="3"/>
                <c:pt idx="0">
                  <c:v>800</c:v>
                </c:pt>
                <c:pt idx="1">
                  <c:v>250</c:v>
                </c:pt>
                <c:pt idx="2">
                  <c:v>157.5</c:v>
                </c:pt>
              </c:numCache>
            </c:numRef>
          </c:val>
        </c:ser>
        <c:ser>
          <c:idx val="1"/>
          <c:order val="1"/>
          <c:tx>
            <c:strRef>
              <c:f>Аркуш1!$C$5</c:f>
              <c:strCache>
                <c:ptCount val="1"/>
                <c:pt idx="0">
                  <c:v>Кравчук</c:v>
                </c:pt>
              </c:strCache>
            </c:strRef>
          </c:tx>
          <c:invertIfNegative val="0"/>
          <c:val>
            <c:numRef>
              <c:f>Аркуш1!$D$5:$F$5</c:f>
              <c:numCache>
                <c:formatCode>#,##0.00\ "₴"</c:formatCode>
                <c:ptCount val="3"/>
                <c:pt idx="0">
                  <c:v>888</c:v>
                </c:pt>
                <c:pt idx="1">
                  <c:v>250</c:v>
                </c:pt>
                <c:pt idx="2">
                  <c:v>170.7</c:v>
                </c:pt>
              </c:numCache>
            </c:numRef>
          </c:val>
        </c:ser>
        <c:ser>
          <c:idx val="2"/>
          <c:order val="2"/>
          <c:tx>
            <c:strRef>
              <c:f>Аркуш1!$C$6</c:f>
              <c:strCache>
                <c:ptCount val="1"/>
                <c:pt idx="0">
                  <c:v>Петров</c:v>
                </c:pt>
              </c:strCache>
            </c:strRef>
          </c:tx>
          <c:invertIfNegative val="0"/>
          <c:val>
            <c:numRef>
              <c:f>Аркуш1!$D$6:$F$6</c:f>
              <c:numCache>
                <c:formatCode>#,##0.00\ "₴"</c:formatCode>
                <c:ptCount val="3"/>
                <c:pt idx="0">
                  <c:v>765.5</c:v>
                </c:pt>
                <c:pt idx="1">
                  <c:v>0</c:v>
                </c:pt>
                <c:pt idx="2">
                  <c:v>114.83</c:v>
                </c:pt>
              </c:numCache>
            </c:numRef>
          </c:val>
        </c:ser>
        <c:ser>
          <c:idx val="3"/>
          <c:order val="3"/>
          <c:tx>
            <c:strRef>
              <c:f>Аркуш1!$C$7</c:f>
              <c:strCache>
                <c:ptCount val="1"/>
                <c:pt idx="0">
                  <c:v>Шваб</c:v>
                </c:pt>
              </c:strCache>
            </c:strRef>
          </c:tx>
          <c:invertIfNegative val="0"/>
          <c:val>
            <c:numRef>
              <c:f>Аркуш1!$D$7:$F$7</c:f>
              <c:numCache>
                <c:formatCode>#,##0.00\ "₴"</c:formatCode>
                <c:ptCount val="3"/>
                <c:pt idx="0">
                  <c:v>580.66</c:v>
                </c:pt>
                <c:pt idx="1">
                  <c:v>400</c:v>
                </c:pt>
                <c:pt idx="2">
                  <c:v>148.44999999999999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190644224"/>
        <c:axId val="191012160"/>
        <c:axId val="190634496"/>
      </c:bar3DChart>
      <c:catAx>
        <c:axId val="190644224"/>
        <c:scaling>
          <c:orientation val="minMax"/>
        </c:scaling>
        <c:delete val="0"/>
        <c:axPos val="b"/>
        <c:majorTickMark val="out"/>
        <c:minorTickMark val="none"/>
        <c:tickLblPos val="nextTo"/>
        <c:crossAx val="191012160"/>
        <c:crosses val="autoZero"/>
        <c:auto val="1"/>
        <c:lblAlgn val="ctr"/>
        <c:lblOffset val="100"/>
        <c:noMultiLvlLbl val="0"/>
      </c:catAx>
      <c:valAx>
        <c:axId val="191012160"/>
        <c:scaling>
          <c:orientation val="minMax"/>
        </c:scaling>
        <c:delete val="0"/>
        <c:axPos val="l"/>
        <c:majorGridlines/>
        <c:numFmt formatCode="#,##0.00\ &quot;₴&quot;" sourceLinked="1"/>
        <c:majorTickMark val="out"/>
        <c:minorTickMark val="none"/>
        <c:tickLblPos val="nextTo"/>
        <c:crossAx val="190644224"/>
        <c:crosses val="autoZero"/>
        <c:crossBetween val="between"/>
      </c:valAx>
      <c:serAx>
        <c:axId val="190634496"/>
        <c:scaling>
          <c:orientation val="minMax"/>
        </c:scaling>
        <c:delete val="0"/>
        <c:axPos val="b"/>
        <c:majorTickMark val="out"/>
        <c:minorTickMark val="none"/>
        <c:tickLblPos val="nextTo"/>
        <c:crossAx val="191012160"/>
        <c:crosses val="autoZero"/>
      </c:serAx>
    </c:plotArea>
    <c:legend>
      <c:legendPos val="r"/>
      <c:layout>
        <c:manualLayout>
          <c:xMode val="edge"/>
          <c:yMode val="edge"/>
          <c:x val="0.83555222983736099"/>
          <c:y val="4.1786060265044035E-2"/>
          <c:w val="0.14716915245205581"/>
          <c:h val="0.3048574630235947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9</xdr:row>
      <xdr:rowOff>33337</xdr:rowOff>
    </xdr:from>
    <xdr:to>
      <xdr:col>6</xdr:col>
      <xdr:colOff>495300</xdr:colOff>
      <xdr:row>23</xdr:row>
      <xdr:rowOff>109537</xdr:rowOff>
    </xdr:to>
    <xdr:graphicFrame macro="">
      <xdr:nvGraphicFramePr>
        <xdr:cNvPr id="4" name="Діагра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304800</xdr:colOff>
      <xdr:row>27</xdr:row>
      <xdr:rowOff>152399</xdr:rowOff>
    </xdr:from>
    <xdr:to>
      <xdr:col>6</xdr:col>
      <xdr:colOff>657225</xdr:colOff>
      <xdr:row>39</xdr:row>
      <xdr:rowOff>171450</xdr:rowOff>
    </xdr:to>
    <xdr:graphicFrame macro="">
      <xdr:nvGraphicFramePr>
        <xdr:cNvPr id="9" name="Діагра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topLeftCell="A7" workbookViewId="0">
      <selection activeCell="H30" sqref="H30"/>
    </sheetView>
  </sheetViews>
  <sheetFormatPr defaultRowHeight="15" x14ac:dyDescent="0.25"/>
  <cols>
    <col min="3" max="3" width="13" bestFit="1" customWidth="1"/>
    <col min="4" max="4" width="12.7109375" bestFit="1" customWidth="1"/>
    <col min="5" max="6" width="13" bestFit="1" customWidth="1"/>
    <col min="7" max="7" width="13.42578125" customWidth="1"/>
  </cols>
  <sheetData>
    <row r="1" spans="1:7" ht="19.5" thickBot="1" x14ac:dyDescent="0.35">
      <c r="A1" s="1"/>
    </row>
    <row r="2" spans="1:7" ht="19.5" x14ac:dyDescent="0.35">
      <c r="B2" s="6" t="s">
        <v>10</v>
      </c>
      <c r="C2" s="7"/>
      <c r="D2" s="7"/>
      <c r="E2" s="7"/>
      <c r="F2" s="7"/>
      <c r="G2" s="8"/>
    </row>
    <row r="3" spans="1:7" ht="19.5" x14ac:dyDescent="0.35">
      <c r="B3" s="16" t="s">
        <v>0</v>
      </c>
      <c r="C3" s="3" t="s">
        <v>1</v>
      </c>
      <c r="D3" s="3" t="s">
        <v>2</v>
      </c>
      <c r="E3" s="3" t="s">
        <v>3</v>
      </c>
      <c r="F3" s="3" t="s">
        <v>5</v>
      </c>
      <c r="G3" s="9" t="s">
        <v>4</v>
      </c>
    </row>
    <row r="4" spans="1:7" ht="18.75" x14ac:dyDescent="0.3">
      <c r="B4" s="10">
        <v>1</v>
      </c>
      <c r="C4" s="2" t="s">
        <v>6</v>
      </c>
      <c r="D4" s="5">
        <v>800</v>
      </c>
      <c r="E4" s="5">
        <v>250</v>
      </c>
      <c r="F4" s="5">
        <v>157.5</v>
      </c>
      <c r="G4" s="11">
        <f>D4+E4-F4</f>
        <v>892.5</v>
      </c>
    </row>
    <row r="5" spans="1:7" ht="18.75" x14ac:dyDescent="0.3">
      <c r="B5" s="10">
        <v>2</v>
      </c>
      <c r="C5" s="2" t="s">
        <v>7</v>
      </c>
      <c r="D5" s="5">
        <v>888</v>
      </c>
      <c r="E5" s="5">
        <v>250</v>
      </c>
      <c r="F5" s="5">
        <v>170.7</v>
      </c>
      <c r="G5" s="11">
        <f t="shared" ref="G5:G8" si="0">D5+E5-F5</f>
        <v>967.3</v>
      </c>
    </row>
    <row r="6" spans="1:7" ht="18.75" x14ac:dyDescent="0.3">
      <c r="B6" s="10">
        <v>3</v>
      </c>
      <c r="C6" s="2" t="s">
        <v>8</v>
      </c>
      <c r="D6" s="5">
        <v>765.5</v>
      </c>
      <c r="E6" s="5">
        <v>0</v>
      </c>
      <c r="F6" s="5">
        <v>114.83</v>
      </c>
      <c r="G6" s="11">
        <f t="shared" si="0"/>
        <v>650.66999999999996</v>
      </c>
    </row>
    <row r="7" spans="1:7" ht="18.75" x14ac:dyDescent="0.3">
      <c r="B7" s="10">
        <v>4</v>
      </c>
      <c r="C7" s="2" t="s">
        <v>9</v>
      </c>
      <c r="D7" s="5">
        <v>580.66</v>
      </c>
      <c r="E7" s="5">
        <v>400</v>
      </c>
      <c r="F7" s="5">
        <v>148.44999999999999</v>
      </c>
      <c r="G7" s="11">
        <f t="shared" si="0"/>
        <v>832.21</v>
      </c>
    </row>
    <row r="8" spans="1:7" ht="19.5" thickBot="1" x14ac:dyDescent="0.35">
      <c r="B8" s="12" t="s">
        <v>11</v>
      </c>
      <c r="C8" s="13"/>
      <c r="D8" s="14">
        <f>SUM(D4:D7)</f>
        <v>3034.16</v>
      </c>
      <c r="E8" s="14">
        <f>SUM(E4:E7)</f>
        <v>900</v>
      </c>
      <c r="F8" s="14">
        <f>SUM(F4:F7)</f>
        <v>591.48</v>
      </c>
      <c r="G8" s="15">
        <f>SUM(G4:G7)</f>
        <v>3342.68</v>
      </c>
    </row>
    <row r="15" spans="1:7" x14ac:dyDescent="0.25">
      <c r="D15" s="4"/>
    </row>
    <row r="38" spans="8:8" x14ac:dyDescent="0.25">
      <c r="H38" s="17" t="s">
        <v>12</v>
      </c>
    </row>
  </sheetData>
  <mergeCells count="2">
    <mergeCell ref="B2:G2"/>
    <mergeCell ref="B8:C8"/>
  </mergeCells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2025-01-16T10:55:46Z</dcterms:created>
  <dcterms:modified xsi:type="dcterms:W3CDTF">2025-01-16T11:51:42Z</dcterms:modified>
</cp:coreProperties>
</file>